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<sst xmlns="http://schemas.openxmlformats.org/spreadsheetml/2006/main" count="79" uniqueCount="63">
  <si>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</si>
  <si>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</si>
  <si>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</si>
  <si>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神外所基于多平台分子病理技术的复杂颅底肿瘤精准诊疗平台的建立-4</t>
  </si>
  <si>
    <t>主管部门</t>
  </si>
  <si>
    <t>北京市卫生健康委员会</t>
  </si>
  <si>
    <t>实施单位</t>
  </si>
  <si>
    <t>北京市神经外科研究所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</si>
  <si>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</si>
  <si>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</si>
  <si>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</si>
  <si>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</si>
  <si>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</si>
  <si>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</si>
  <si>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</si>
  <si>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</si>
  <si>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</si>
  <si>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</si>
  <si>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</si>
  <si>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</si>
  <si>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</si>
  <si>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</si>
  <si>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</si>
  <si>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拟融合多层次、多平台的生物检测技术，在肿瘤细胞DNA、RNA和蛋白质，以及肿瘤微环境等不同层次，构建复杂颅底肿瘤分子特征图谱和调控网络，鉴定特异性生物标志物，阐释新靶点调控相关肿瘤的关键分子调控机制，开展以垂体瘤和脊索瘤为代表的复杂颅底肿瘤预警早诊、临床干预和预后评估研究。</t>
  </si>
  <si>
    <t>项目组建立了基于多组学分子病理技术的复杂颅底肿瘤精准诊疗平台，发现并验证了一批新的驱动基因和关键作用靶分子；同时建立了等离子体医学研究和转化平台，初步阐释了低温等离子体的作用靶点和调控机制，低温等离子技术应用于临床治疗复杂颅底肿瘤奠定了坚实的基础。</t>
  </si>
  <si>
    <t>绩效指标</t>
  </si>
  <si>
    <t>一级指标</t>
  </si>
  <si>
    <t>二级指标</t>
  </si>
  <si>
    <t>三级指标</t>
  </si>
  <si>
    <t>年度指标值(A)</t>
  </si>
  <si>
    <t>实际完成值(B)</t>
  </si>
  <si>
    <t>分值</t>
  </si>
  <si>
    <t>偏差原因分析及改进措施</t>
  </si>
  <si>
    <t>产出指标</t>
  </si>
  <si>
    <t>数量指标</t>
  </si>
  <si>
    <t>发表论文数量</t>
  </si>
  <si>
    <t>≥10篇</t>
  </si>
  <si>
    <t>12篇</t>
  </si>
  <si>
    <t>申请专利数量</t>
  </si>
  <si>
    <t>≥3项</t>
  </si>
  <si>
    <t>3项</t>
  </si>
  <si>
    <t>测序肿瘤例数</t>
  </si>
  <si>
    <t>≥150个</t>
  </si>
  <si>
    <t>164个</t>
  </si>
  <si>
    <t>质量指标</t>
  </si>
  <si>
    <t>课题评审合格率</t>
  </si>
  <si>
    <t>时效指标</t>
  </si>
  <si>
    <t>无</t>
  </si>
  <si>
    <t>成本指标</t>
  </si>
  <si>
    <t>项目预算控制数</t>
  </si>
  <si>
    <t>≤346.81万元</t>
  </si>
  <si>
    <t>346.81万元</t>
  </si>
  <si>
    <t>效益指标</t>
  </si>
  <si>
    <t>可持续影响指标</t>
  </si>
  <si>
    <t>项目持续发挥作用的期限</t>
  </si>
  <si>
    <t>≥3年</t>
  </si>
  <si>
    <t>5年</t>
  </si>
  <si>
    <t>满意度
指标</t>
  </si>
  <si>
    <t>服务对象满意度指标</t>
  </si>
  <si>
    <t>团队成员满意度</t>
  </si>
  <si>
    <t>≥90%</t>
  </si>
  <si>
    <t>加强满意度资料充分性</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</si>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</sst>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1">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0" fontId="4" fillId="0" borderId="6"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10" fontId="3" fillId="0" borderId="1" xfId="3"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51990" y="120523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85" zoomScaleNormal="100" topLeftCell="A10" workbookViewId="0">
      <selection activeCell="L19" sqref="L19"/>
    </sheetView>
  </sheetViews>
  <sheetFormatPr defaultColWidth="9" defaultRowHeight="13.5"/>
  <cols>
    <col min="1" max="1" width="5.33333333333333" style="1" customWidth="1"/>
    <col min="2" max="2" width="7.775" style="1" customWidth="1"/>
    <col min="3" max="3" width="12.2083333333333" style="1" customWidth="1"/>
    <col min="4" max="4" width="17.775" style="1" customWidth="1"/>
    <col min="5" max="5" width="19.4416666666667" style="1" customWidth="1"/>
    <col min="6" max="6" width="13.3333333333333" style="1" customWidth="1"/>
    <col min="7" max="7" width="11.6666666666667" style="1" customWidth="1"/>
    <col min="8" max="8" width="12.4416666666667" style="1" customWidth="1"/>
    <col min="9" max="9" width="11" style="1" customWidth="1"/>
    <col min="10" max="10" width="14.5583333333333" style="1" customWidth="1"/>
    <col min="11" max="16384" width="9" style="1"/>
  </cols>
  <sheetData>
    <row r="1" ht="34.05" customHeight="1" spans="1:10">
      <c r="A1" s="2" t="s">
        <v>0</v>
      </c>
      <c r="B1" s="2"/>
      <c r="C1" s="2"/>
      <c r="D1" s="2"/>
      <c r="E1" s="2"/>
      <c r="F1" s="2"/>
      <c r="G1" s="2"/>
      <c r="H1" s="2"/>
      <c r="I1" s="2"/>
      <c r="J1" s="2"/>
    </row>
    <row r="2" ht="18.75" customHeight="1" spans="1:10">
      <c r="A2" s="3" t="s">
        <v>1</v>
      </c>
      <c r="B2" s="3"/>
      <c r="C2" s="3"/>
      <c r="D2" s="3"/>
      <c r="E2" s="3"/>
      <c r="F2" s="3"/>
      <c r="G2" s="3"/>
      <c r="H2" s="3"/>
      <c r="I2" s="3"/>
      <c r="J2" s="3"/>
    </row>
    <row r="3" ht="19.95" customHeight="1" spans="1:10">
      <c r="A3" s="4" t="s">
        <v>2</v>
      </c>
      <c r="B3" s="4"/>
      <c r="C3" s="4"/>
      <c r="D3" s="4" t="s">
        <v>3</v>
      </c>
      <c r="E3" s="4"/>
      <c r="F3" s="4"/>
      <c r="G3" s="4"/>
      <c r="H3" s="4"/>
      <c r="I3" s="4"/>
      <c r="J3" s="4"/>
    </row>
    <row r="4" ht="19.95" customHeight="1" spans="1:10">
      <c r="A4" s="4" t="s">
        <v>4</v>
      </c>
      <c r="B4" s="4"/>
      <c r="C4" s="4"/>
      <c r="D4" s="5" t="s">
        <v>5</v>
      </c>
      <c r="E4" s="6"/>
      <c r="F4" s="7"/>
      <c r="G4" s="4" t="s">
        <v>6</v>
      </c>
      <c r="H4" s="8" t="s">
        <v>7</v>
      </c>
      <c r="I4" s="8"/>
      <c r="J4" s="8"/>
    </row>
    <row r="5" ht="28.5" spans="1:10">
      <c r="A5" s="8" t="s">
        <v>8</v>
      </c>
      <c r="B5" s="8"/>
      <c r="C5" s="8"/>
      <c r="D5" s="4"/>
      <c r="E5" s="8" t="s">
        <v>9</v>
      </c>
      <c r="F5" s="8" t="s">
        <v>10</v>
      </c>
      <c r="G5" s="8" t="s">
        <v>11</v>
      </c>
      <c r="H5" s="8" t="s">
        <v>12</v>
      </c>
      <c r="I5" s="8" t="s">
        <v>13</v>
      </c>
      <c r="J5" s="4" t="s">
        <v>14</v>
      </c>
    </row>
    <row r="6" ht="19.95" customHeight="1" spans="1:10">
      <c r="A6" s="8"/>
      <c r="B6" s="8"/>
      <c r="C6" s="8"/>
      <c r="D6" s="9" t="s">
        <v>15</v>
      </c>
      <c r="E6" s="4">
        <v>346.81</v>
      </c>
      <c r="F6" s="4">
        <v>346.81</v>
      </c>
      <c r="G6" s="4">
        <v>346.81</v>
      </c>
      <c r="H6" s="4">
        <v>10</v>
      </c>
      <c r="I6" s="26">
        <f>G6/F6</f>
        <v>1</v>
      </c>
      <c r="J6" s="27">
        <f>10*I6</f>
        <v>10</v>
      </c>
    </row>
    <row r="7" ht="14.25" spans="1:10">
      <c r="A7" s="8"/>
      <c r="B7" s="8"/>
      <c r="C7" s="8"/>
      <c r="D7" s="10" t="s">
        <v>16</v>
      </c>
      <c r="E7" s="4">
        <v>346.81</v>
      </c>
      <c r="F7" s="4">
        <v>346.81</v>
      </c>
      <c r="G7" s="4">
        <v>346.81</v>
      </c>
      <c r="H7" s="4" t="s">
        <v>17</v>
      </c>
      <c r="I7" s="26">
        <f>G7/F7</f>
        <v>1</v>
      </c>
      <c r="J7" s="28" t="s">
        <v>17</v>
      </c>
    </row>
    <row r="8" ht="25.05" customHeight="1" spans="1:10">
      <c r="A8" s="8"/>
      <c r="B8" s="8"/>
      <c r="C8" s="8"/>
      <c r="D8" s="4" t="s">
        <v>18</v>
      </c>
      <c r="E8" s="4" t="s">
        <v>17</v>
      </c>
      <c r="F8" s="4" t="s">
        <v>17</v>
      </c>
      <c r="G8" s="4" t="s">
        <v>17</v>
      </c>
      <c r="H8" s="4" t="s">
        <v>17</v>
      </c>
      <c r="I8" s="4" t="s">
        <v>17</v>
      </c>
      <c r="J8" s="4" t="s">
        <v>17</v>
      </c>
    </row>
    <row r="9" ht="19.05" customHeight="1" spans="1:10">
      <c r="A9" s="8"/>
      <c r="B9" s="8"/>
      <c r="C9" s="8"/>
      <c r="D9" s="11" t="s">
        <v>19</v>
      </c>
      <c r="E9" s="4" t="s">
        <v>17</v>
      </c>
      <c r="F9" s="4" t="s">
        <v>17</v>
      </c>
      <c r="G9" s="4" t="s">
        <v>17</v>
      </c>
      <c r="H9" s="4" t="s">
        <v>17</v>
      </c>
      <c r="I9" s="4" t="s">
        <v>17</v>
      </c>
      <c r="J9" s="4" t="s">
        <v>17</v>
      </c>
    </row>
    <row r="10" ht="25.95" customHeight="1" spans="1:10">
      <c r="A10" s="12" t="s">
        <v>20</v>
      </c>
      <c r="B10" s="8" t="s">
        <v>21</v>
      </c>
      <c r="C10" s="8"/>
      <c r="D10" s="8"/>
      <c r="E10" s="8"/>
      <c r="F10" s="8" t="s">
        <v>22</v>
      </c>
      <c r="G10" s="8"/>
      <c r="H10" s="8"/>
      <c r="I10" s="8"/>
      <c r="J10" s="8"/>
    </row>
    <row r="11" ht="99" customHeight="1" spans="1:10">
      <c r="A11" s="12"/>
      <c r="B11" s="8" t="s">
        <v>23</v>
      </c>
      <c r="C11" s="8"/>
      <c r="D11" s="8"/>
      <c r="E11" s="8"/>
      <c r="F11" s="8" t="s">
        <v>24</v>
      </c>
      <c r="G11" s="8"/>
      <c r="H11" s="8"/>
      <c r="I11" s="8"/>
      <c r="J11" s="8"/>
    </row>
    <row r="12" ht="28.5" spans="1:10">
      <c r="A12" s="12" t="s">
        <v>25</v>
      </c>
      <c r="B12" s="8" t="s">
        <v>26</v>
      </c>
      <c r="C12" s="4" t="s">
        <v>27</v>
      </c>
      <c r="D12" s="4" t="s">
        <v>28</v>
      </c>
      <c r="E12" s="4" t="s">
        <v>29</v>
      </c>
      <c r="F12" s="8" t="s">
        <v>30</v>
      </c>
      <c r="G12" s="8"/>
      <c r="H12" s="8" t="s">
        <v>31</v>
      </c>
      <c r="I12" s="8" t="s">
        <v>14</v>
      </c>
      <c r="J12" s="8" t="s">
        <v>32</v>
      </c>
    </row>
    <row r="13" ht="40.95" customHeight="1" spans="1:10">
      <c r="A13" s="12"/>
      <c r="B13" s="13" t="s">
        <v>33</v>
      </c>
      <c r="C13" s="14" t="s">
        <v>34</v>
      </c>
      <c r="D13" s="4" t="s">
        <v>35</v>
      </c>
      <c r="E13" s="4" t="s">
        <v>36</v>
      </c>
      <c r="F13" s="4" t="s">
        <v>37</v>
      </c>
      <c r="G13" s="4"/>
      <c r="H13" s="8">
        <v>10</v>
      </c>
      <c r="I13" s="27">
        <v>10</v>
      </c>
      <c r="J13" s="4"/>
    </row>
    <row r="14" ht="40.95" customHeight="1" spans="1:10">
      <c r="A14" s="12"/>
      <c r="B14" s="15"/>
      <c r="C14" s="16"/>
      <c r="D14" s="4" t="s">
        <v>38</v>
      </c>
      <c r="E14" s="4" t="s">
        <v>39</v>
      </c>
      <c r="F14" s="5" t="s">
        <v>40</v>
      </c>
      <c r="G14" s="7"/>
      <c r="H14" s="8">
        <v>10</v>
      </c>
      <c r="I14" s="27">
        <v>10</v>
      </c>
      <c r="J14" s="4"/>
    </row>
    <row r="15" ht="40.95" customHeight="1" spans="1:10">
      <c r="A15" s="12"/>
      <c r="B15" s="15"/>
      <c r="C15" s="17"/>
      <c r="D15" s="4" t="s">
        <v>41</v>
      </c>
      <c r="E15" s="4" t="s">
        <v>42</v>
      </c>
      <c r="F15" s="5" t="s">
        <v>43</v>
      </c>
      <c r="G15" s="7"/>
      <c r="H15" s="8">
        <v>10</v>
      </c>
      <c r="I15" s="27">
        <v>10</v>
      </c>
      <c r="J15" s="4"/>
    </row>
    <row r="16" ht="40.95" customHeight="1" spans="1:10">
      <c r="A16" s="12"/>
      <c r="B16" s="15"/>
      <c r="C16" s="4" t="s">
        <v>44</v>
      </c>
      <c r="D16" s="8" t="s">
        <v>45</v>
      </c>
      <c r="E16" s="18">
        <v>1</v>
      </c>
      <c r="F16" s="18">
        <v>1</v>
      </c>
      <c r="G16" s="8"/>
      <c r="H16" s="8">
        <v>10</v>
      </c>
      <c r="I16" s="27">
        <v>10</v>
      </c>
      <c r="J16" s="4"/>
    </row>
    <row r="17" ht="40.95" customHeight="1" spans="1:10">
      <c r="A17" s="12"/>
      <c r="B17" s="15"/>
      <c r="C17" s="4" t="s">
        <v>46</v>
      </c>
      <c r="D17" s="8" t="s">
        <v>47</v>
      </c>
      <c r="E17" s="18" t="s">
        <v>47</v>
      </c>
      <c r="F17" s="19" t="s">
        <v>47</v>
      </c>
      <c r="G17" s="20"/>
      <c r="H17" s="8">
        <v>0</v>
      </c>
      <c r="I17" s="27">
        <v>0</v>
      </c>
      <c r="J17" s="4"/>
    </row>
    <row r="18" ht="37.95" customHeight="1" spans="1:10">
      <c r="A18" s="12"/>
      <c r="B18" s="15"/>
      <c r="C18" s="8" t="s">
        <v>48</v>
      </c>
      <c r="D18" s="8" t="s">
        <v>49</v>
      </c>
      <c r="E18" s="8" t="s">
        <v>50</v>
      </c>
      <c r="F18" s="8" t="s">
        <v>51</v>
      </c>
      <c r="G18" s="8"/>
      <c r="H18" s="8">
        <v>10</v>
      </c>
      <c r="I18" s="27">
        <v>10</v>
      </c>
      <c r="J18" s="4"/>
    </row>
    <row r="19" ht="40.05" customHeight="1" spans="1:10">
      <c r="A19" s="12"/>
      <c r="B19" s="21" t="s">
        <v>52</v>
      </c>
      <c r="C19" s="21" t="s">
        <v>53</v>
      </c>
      <c r="D19" s="8" t="s">
        <v>54</v>
      </c>
      <c r="E19" s="8" t="s">
        <v>55</v>
      </c>
      <c r="F19" s="22" t="s">
        <v>56</v>
      </c>
      <c r="G19" s="23"/>
      <c r="H19" s="8">
        <v>30</v>
      </c>
      <c r="I19" s="29">
        <v>30</v>
      </c>
      <c r="J19" s="4"/>
    </row>
    <row r="20" ht="51" customHeight="1" spans="1:10">
      <c r="A20" s="12"/>
      <c r="B20" s="21" t="s">
        <v>57</v>
      </c>
      <c r="C20" s="21" t="s">
        <v>58</v>
      </c>
      <c r="D20" s="8" t="s">
        <v>59</v>
      </c>
      <c r="E20" s="4" t="s">
        <v>60</v>
      </c>
      <c r="F20" s="24">
        <v>1</v>
      </c>
      <c r="G20" s="4"/>
      <c r="H20" s="8">
        <v>10</v>
      </c>
      <c r="I20" s="29">
        <v>8</v>
      </c>
      <c r="J20" s="8" t="s">
        <v>61</v>
      </c>
    </row>
    <row r="21" ht="27" customHeight="1" spans="1:10">
      <c r="A21" s="25" t="s">
        <v>62</v>
      </c>
      <c r="B21" s="25"/>
      <c r="C21" s="25"/>
      <c r="D21" s="25"/>
      <c r="E21" s="25"/>
      <c r="F21" s="25"/>
      <c r="G21" s="25"/>
      <c r="H21" s="25">
        <v>100</v>
      </c>
      <c r="I21" s="30">
        <f>SUM(I13:I20)+J6</f>
        <v>98</v>
      </c>
      <c r="J21" s="4"/>
    </row>
  </sheetData>
  <mergeCells count="26">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A21:G21"/>
    <mergeCell ref="A10:A11"/>
    <mergeCell ref="A12:A20"/>
    <mergeCell ref="B13:B18"/>
    <mergeCell ref="C13:C15"/>
    <mergeCell ref="A5:C9"/>
  </mergeCells>
  <pageMargins left="0.708661417322835" right="0.511811023622047" top="0.551181102362205" bottom="0.551181102362205" header="0.31496062992126" footer="0.31496062992126"/>
  <pageSetup paperSize="9" scale="7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2015-06-08T02:17:00Z</dcterms:created>
  <cp:lastPrinted>2020-04-25T10:17:00Z</cp:lastPrinted>
  <dcterms:modified xsi:type="dcterms:W3CDTF">2025-08-26T10:19:37Z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